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X:\Юдина\2025\Уточнение Июль\МО СП Село Климов Завод\"/>
    </mc:Choice>
  </mc:AlternateContent>
  <xr:revisionPtr revIDLastSave="0" documentId="13_ncr:1_{5DE03D2B-0236-4B97-BBA4-65BD6220CFA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кумент (14)" sheetId="15" r:id="rId1"/>
  </sheets>
  <definedNames>
    <definedName name="_xlnm.Print_Titles" localSheetId="0">'Документ (14)'!$6:$7</definedName>
  </definedNames>
  <calcPr calcId="191029"/>
</workbook>
</file>

<file path=xl/calcChain.xml><?xml version="1.0" encoding="utf-8"?>
<calcChain xmlns="http://schemas.openxmlformats.org/spreadsheetml/2006/main">
  <c r="E10" i="15" l="1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E41" i="15"/>
  <c r="E42" i="15"/>
  <c r="E43" i="15"/>
  <c r="E44" i="15"/>
  <c r="E45" i="15"/>
  <c r="E46" i="15"/>
  <c r="E47" i="15"/>
  <c r="E48" i="15"/>
  <c r="E49" i="15"/>
  <c r="E50" i="15"/>
  <c r="E51" i="15"/>
  <c r="E52" i="15"/>
  <c r="E53" i="15"/>
  <c r="E54" i="15"/>
  <c r="E55" i="15"/>
  <c r="E56" i="15"/>
  <c r="E57" i="15"/>
  <c r="E58" i="15"/>
  <c r="E59" i="15"/>
  <c r="E60" i="15"/>
  <c r="E61" i="15"/>
  <c r="E62" i="15"/>
  <c r="E63" i="15"/>
  <c r="E64" i="15"/>
  <c r="E65" i="15"/>
  <c r="E66" i="15"/>
  <c r="E67" i="15"/>
  <c r="E68" i="15"/>
  <c r="E69" i="15"/>
  <c r="E70" i="15"/>
  <c r="E71" i="15"/>
  <c r="E72" i="15"/>
  <c r="E73" i="15"/>
  <c r="E74" i="15"/>
  <c r="E75" i="15"/>
  <c r="E76" i="15"/>
  <c r="E77" i="15"/>
  <c r="E78" i="15"/>
  <c r="E79" i="15"/>
  <c r="E80" i="15"/>
  <c r="E81" i="15"/>
  <c r="E82" i="15"/>
  <c r="E83" i="15"/>
  <c r="E84" i="15"/>
  <c r="E85" i="15"/>
  <c r="E86" i="15"/>
  <c r="E87" i="15"/>
  <c r="E88" i="15"/>
  <c r="E89" i="15"/>
  <c r="E90" i="15"/>
  <c r="E91" i="15"/>
  <c r="E92" i="15"/>
  <c r="E93" i="15"/>
  <c r="E94" i="15"/>
  <c r="E95" i="15"/>
  <c r="E96" i="15"/>
  <c r="E97" i="15"/>
  <c r="E98" i="15"/>
  <c r="E99" i="15"/>
  <c r="E100" i="15"/>
  <c r="E101" i="15"/>
  <c r="E102" i="15"/>
  <c r="E103" i="15"/>
  <c r="E104" i="15"/>
  <c r="E9" i="15"/>
  <c r="E8" i="15"/>
</calcChain>
</file>

<file path=xl/sharedStrings.xml><?xml version="1.0" encoding="utf-8"?>
<sst xmlns="http://schemas.openxmlformats.org/spreadsheetml/2006/main" count="254" uniqueCount="120">
  <si>
    <t>(рублей)</t>
  </si>
  <si>
    <t>Наименование</t>
  </si>
  <si>
    <t>Целевая статья</t>
  </si>
  <si>
    <t>Группы и подгруппы видов расходов</t>
  </si>
  <si>
    <t>06 0 00 00000</t>
  </si>
  <si>
    <t>06 1 00 00000</t>
  </si>
  <si>
    <t>06 1 02 00000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</si>
  <si>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</si>
  <si>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</si>
  <si>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</si>
  <si>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</si>
  <si>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06 1 03 00000</t>
  </si>
  <si>
    <t>Центральный аппарат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</si>
  <si>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</si>
  <si>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</si>
  <si>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</si>
  <si>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</si>
  <si>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</si>
  <si>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</si>
  <si>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</si>
  <si>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</si>
  <si>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Функционирование Главы местной администрации</t>
  </si>
  <si>
    <t>06 1 04 00000</t>
  </si>
  <si>
    <t>06 1 05 00000</t>
  </si>
  <si>
    <t>06 1 06 00000</t>
  </si>
  <si>
    <t>Основное мероприятие "Резервный фонд местной администрации"</t>
  </si>
  <si>
    <t>Резервный фонд местной администрации</t>
  </si>
  <si>
    <t>Резервные средства</t>
  </si>
  <si>
    <t>870</t>
  </si>
  <si>
    <t>Обеспечение пожарной безопасности</t>
  </si>
  <si>
    <t>06 4 00 00000</t>
  </si>
  <si>
    <t>06 4 01 00000</t>
  </si>
  <si>
    <t>Жилищного хозяйства</t>
  </si>
  <si>
    <t>06 4 01 00010</t>
  </si>
  <si>
    <t>06 5 00 00000</t>
  </si>
  <si>
    <t>Основное мероприятие "Создание условий для организации досуга и обеспечение жителей поселения услугами организаций культуры"</t>
  </si>
  <si>
    <t>06 5 01 00000</t>
  </si>
  <si>
    <t>Создание условий для организации досуга и обеспечение жителей поселения услугами организаций культуры</t>
  </si>
  <si>
    <t>06 5 01 00010</t>
  </si>
  <si>
    <t>Межбюджетные трансферты</t>
  </si>
  <si>
    <t>500</t>
  </si>
  <si>
    <t>Иные межбюджетные трансферты</t>
  </si>
  <si>
    <t>540</t>
  </si>
  <si>
    <t>Основное мероприятие "Обеспечение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спортивных мероприятий"</t>
  </si>
  <si>
    <t>06 5 04 00000</t>
  </si>
  <si>
    <t>Обеспечение условий для развития на территории поселения физической культуры и массового спорта. организация проведения официальных физкультурно-оздоровительных спортивных мероприятий</t>
  </si>
  <si>
    <t>06 5 04 00040</t>
  </si>
  <si>
    <t>06 5 05 00000</t>
  </si>
  <si>
    <t>Содействие в решении вопросов адресной социальной помощи ветеранам, пенсионерам</t>
  </si>
  <si>
    <t>Социальное обеспечение и иные выплаты населению</t>
  </si>
  <si>
    <t>300</t>
  </si>
  <si>
    <t>Реализация инициативных проектов</t>
  </si>
  <si>
    <t>Итого</t>
  </si>
  <si>
    <t>Публичные нормативные социальные выплаты гражданам</t>
  </si>
  <si>
    <t>310</t>
  </si>
  <si>
    <t>Основное мероприятие "Назначение, выплаты и перерасчет ежемесячной социальной выплаты лицам, замещавшим муниципальные должности муниципальной службы"</t>
  </si>
  <si>
    <t>Проведение мероприятий по нормативному содержанию независимых источников водоснабжения в поселениях</t>
  </si>
  <si>
    <t>99 0 00 00000</t>
  </si>
  <si>
    <t>Основное мероприятие "Содержание органов местного самоуправления"</t>
  </si>
  <si>
    <t>06 1 01 00000</t>
  </si>
  <si>
    <t>06 1 01 00400</t>
  </si>
  <si>
    <t>06 1 01 00430</t>
  </si>
  <si>
    <t>06 1 02 00600</t>
  </si>
  <si>
    <t>Основное мероприятие "Расходы на публикацию НПА и официальных документов и средствах массовой информации"</t>
  </si>
  <si>
    <t>Расходы на публикацию НПА и официальных документов и средствах массовой информации</t>
  </si>
  <si>
    <t>06 1 03 00090</t>
  </si>
  <si>
    <t>Основное мероприятие " Организация и осуществление мероприятий по пожарной безопасности"</t>
  </si>
  <si>
    <t>06 1 05 00040</t>
  </si>
  <si>
    <t>Основное мероприятие "Муниципальная поддержка и развитие малого предпринимательства"</t>
  </si>
  <si>
    <t>Поддержка и развитие малого предпринимательства</t>
  </si>
  <si>
    <t>06 1 06 00070</t>
  </si>
  <si>
    <t>Основное мероприятие "Благоустройство территории сельского поселения"</t>
  </si>
  <si>
    <t>06 4 03 00000</t>
  </si>
  <si>
    <t>Уличное освещение. иллюминация</t>
  </si>
  <si>
    <t>06 4 03 00060</t>
  </si>
  <si>
    <t>Прочие мероприятия по благоустройству</t>
  </si>
  <si>
    <t>06 4 03 00080</t>
  </si>
  <si>
    <t>Организация ритуальных услуг и содержание мест захоронения (в части организации деятельности и содержания общественных кладбищ, а также вероисповедальных, воинских, военных мемориальных кладбищ при их нахождении в ведении органов местного самоуправления)</t>
  </si>
  <si>
    <t>06 4 03 00090</t>
  </si>
  <si>
    <t>06 4 03 00200</t>
  </si>
  <si>
    <t>Основное мероприятие " Организация и осуществление мероприятий по работе с детьми и молодежью"</t>
  </si>
  <si>
    <t>06 5 02 00000</t>
  </si>
  <si>
    <t>Организация и осуществление мероприятий по работе с детьми и молодежью</t>
  </si>
  <si>
    <t>06 5 02 00030</t>
  </si>
  <si>
    <t>Основное мероприятие "Профилактика преступлений и правонарушений"</t>
  </si>
  <si>
    <t>06 5 03 00000</t>
  </si>
  <si>
    <t>Профилактика преступлений и правонарушений</t>
  </si>
  <si>
    <t>06 5 03 00080</t>
  </si>
  <si>
    <t>Основное мероприятие "Содействие занятости населения"</t>
  </si>
  <si>
    <t>06 5 05 00070</t>
  </si>
  <si>
    <t>06 7 00 00000</t>
  </si>
  <si>
    <t>Основное мероприятие "Развитие дорожного хозяйства на территории сельского поселения"</t>
  </si>
  <si>
    <t>06 7 01 00000</t>
  </si>
  <si>
    <t>Осуществление полномочий по дорожной деятельности в отношении автомобильных дорог местного значения в границах, вне границ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</si>
  <si>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06 7 01 9Д020</t>
  </si>
  <si>
    <t>Реализация функций иных федеральных органов государственной власти</t>
  </si>
  <si>
    <t>Осуществление первичного воинского учета органами местного самоуправления поселений, муниципальных и городских округов</t>
  </si>
  <si>
    <t>99 0 00 51180</t>
  </si>
  <si>
    <t>Основное мероприятие "Оценка недвижимости, признание прав и регулирование отношений муниципальной собственности сельского поселения"</t>
  </si>
  <si>
    <t>Оценка недвижимости. признание прав и регулирование отношений муниципальной собственности</t>
  </si>
  <si>
    <t>06 1 04 00200</t>
  </si>
  <si>
    <t>Подготовка правил землепользования и застройки</t>
  </si>
  <si>
    <t>06 1 04 00300</t>
  </si>
  <si>
    <t>06 1 08 00000</t>
  </si>
  <si>
    <t>Назначение, выплаты и перерасчет ежемесячной социальной выплаты лицам, замещавшим муниципальные должности муниципальной службы</t>
  </si>
  <si>
    <t>06 1 08 00390</t>
  </si>
  <si>
    <t>Основное мероприятие " Жилищное хозяйство"</t>
  </si>
  <si>
    <t>06 4 03 S0240</t>
  </si>
  <si>
    <t>Мероприятия, направленные на обеспечение безопасности гидротехнических сооружений</t>
  </si>
  <si>
    <t>06 7 01 00060</t>
  </si>
  <si>
    <t>Муниципальная программа "Организация решения вопросов местного значения и совершенствование развития сельского поселения "Село Климов-Завод"</t>
  </si>
  <si>
    <t>Подпрограмма "Совершенствование работы органов местного самоуправления МО СП "Село Климов Завод"</t>
  </si>
  <si>
    <t>Подпрограмма "Развитие жилищно-коммунального хозяйства на территории сельского поселения "Село Климов Завод"</t>
  </si>
  <si>
    <t>Подпрограмма "Развитие социально-культурной работы с населением муниципальное образование сельское поселение "Село Климов Завод"</t>
  </si>
  <si>
    <t>Подпрограмма "Развитие и содержание автомобильных дорог общего пользования. мостов и иных транспортных инженерных сооружений в границах населённых пунктов сельского поселения "Село Климов Завод"</t>
  </si>
  <si>
    <t>Бюджетные ассигнования (утвержденные)</t>
  </si>
  <si>
    <t>Изменения (+,-)</t>
  </si>
  <si>
    <t>Бюджетные ассигнования с изменениями (год)</t>
  </si>
  <si>
    <t>Распределение бюджетных ассигнований бюджета муниципального образования сельское поселение "Село Климов Завод" по целевым статьям (государственным программам и непрограммным направлениям деятельности), группам и подгруппам видов расходов классификации расходов бюджетов на 2025 год</t>
  </si>
  <si>
    <t>Приложение № 4 к решению сельской Думы от  04 июля 2025 года № 173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</si>
</sst>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Calibri"/>
      <family val="2"/>
      <scheme val="minor"/>
    </font>
    <font>
      <sz val="10"/>
      <color rgb="FF000000"/>
      <name val="Times New Roman"/>
    </font>
    <font>
      <sz val="11"/>
      <color rgb="FF000000"/>
      <name val="Calibri"/>
      <scheme val="minor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7">
    <xf numFmtId="0" fontId="0" fillId="0" borderId="0"/>
    <xf numFmtId="0" fontId="1" fillId="0" borderId="1">
      <alignment horizontal="left" vertical="top" wrapText="1"/>
    </xf>
    <xf numFmtId="0" fontId="2" fillId="0" borderId="1"/>
    <xf numFmtId="0" fontId="3" fillId="0" borderId="1">
      <alignment horizontal="center" wrapText="1"/>
    </xf>
    <xf numFmtId="0" fontId="3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4" fillId="0" borderId="2">
      <alignment horizontal="center" vertical="center" wrapText="1"/>
    </xf>
    <xf numFmtId="0" fontId="4" fillId="0" borderId="2">
      <alignment horizontal="center" vertical="center" shrinkToFit="1"/>
    </xf>
    <xf numFmtId="49" fontId="4" fillId="0" borderId="2">
      <alignment horizontal="left" vertical="top" wrapText="1"/>
    </xf>
    <xf numFmtId="49" fontId="4" fillId="0" borderId="2">
      <alignment horizontal="center" vertical="top" wrapText="1"/>
    </xf>
    <xf numFmtId="4" fontId="4" fillId="0" borderId="2">
      <alignment horizontal="right" vertical="center" shrinkToFit="1"/>
    </xf>
    <xf numFmtId="49" fontId="1" fillId="0" borderId="2">
      <alignment horizontal="left" vertical="top" wrapText="1"/>
    </xf>
    <xf numFmtId="49" fontId="1" fillId="0" borderId="2">
      <alignment horizontal="center" vertical="top" wrapText="1"/>
    </xf>
    <xf numFmtId="4" fontId="1" fillId="0" borderId="2">
      <alignment horizontal="right" vertical="center" shrinkToFit="1"/>
    </xf>
    <xf numFmtId="0" fontId="4" fillId="0" borderId="2">
      <alignment horizontal="left"/>
    </xf>
    <xf numFmtId="0" fontId="1" fillId="0" borderId="3"/>
    <xf numFmtId="0" fontId="1" fillId="0" borderId="1">
      <alignment horizontal="left" wrapText="1"/>
    </xf>
    <xf numFmtId="0" fontId="5" fillId="0" borderId="1">
      <protection locked="0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0" fontId="6" fillId="2" borderId="1"/>
    <xf numFmtId="0" fontId="6" fillId="0" borderId="1"/>
    <xf numFmtId="0" fontId="6" fillId="0" borderId="1">
      <alignment vertical="center"/>
    </xf>
  </cellStyleXfs>
  <cellXfs count="25">
    <xf numFmtId="0" fontId="0" fillId="0" borderId="0" xfId="0"/>
    <xf numFmtId="0" fontId="0" fillId="0" borderId="0" xfId="0" applyProtection="1">
      <protection locked="0"/>
    </xf>
    <xf numFmtId="0" fontId="2" fillId="0" borderId="1" xfId="2"/>
    <xf numFmtId="49" fontId="4" fillId="0" borderId="2" xfId="9">
      <alignment horizontal="left" vertical="top" wrapText="1"/>
    </xf>
    <xf numFmtId="49" fontId="4" fillId="0" borderId="2" xfId="10">
      <alignment horizontal="center" vertical="top" wrapText="1"/>
    </xf>
    <xf numFmtId="4" fontId="4" fillId="0" borderId="2" xfId="11">
      <alignment horizontal="right" vertical="center" shrinkToFit="1"/>
    </xf>
    <xf numFmtId="49" fontId="1" fillId="0" borderId="2" xfId="12">
      <alignment horizontal="left" vertical="top" wrapText="1"/>
    </xf>
    <xf numFmtId="49" fontId="1" fillId="0" borderId="2" xfId="13">
      <alignment horizontal="center" vertical="top" wrapText="1"/>
    </xf>
    <xf numFmtId="4" fontId="1" fillId="0" borderId="2" xfId="14">
      <alignment horizontal="right" vertical="center" shrinkToFit="1"/>
    </xf>
    <xf numFmtId="0" fontId="4" fillId="0" borderId="2" xfId="15">
      <alignment horizontal="left"/>
    </xf>
    <xf numFmtId="0" fontId="1" fillId="0" borderId="3" xfId="16"/>
    <xf numFmtId="0" fontId="5" fillId="0" borderId="1" xfId="18">
      <protection locked="0"/>
    </xf>
    <xf numFmtId="0" fontId="1" fillId="0" borderId="1" xfId="17">
      <alignment horizontal="left" wrapText="1"/>
    </xf>
    <xf numFmtId="0" fontId="1" fillId="0" borderId="1" xfId="1" applyAlignment="1">
      <alignment vertical="top" wrapText="1"/>
    </xf>
    <xf numFmtId="0" fontId="3" fillId="0" borderId="1" xfId="3" applyAlignment="1">
      <alignment wrapText="1"/>
    </xf>
    <xf numFmtId="0" fontId="1" fillId="0" borderId="1" xfId="17">
      <alignment horizontal="left" wrapText="1"/>
    </xf>
    <xf numFmtId="0" fontId="4" fillId="0" borderId="2" xfId="7">
      <alignment horizontal="center" vertical="center" wrapText="1"/>
    </xf>
    <xf numFmtId="0" fontId="4" fillId="0" borderId="4" xfId="7" applyBorder="1">
      <alignment horizontal="center" vertical="center" wrapText="1"/>
    </xf>
    <xf numFmtId="0" fontId="4" fillId="0" borderId="5" xfId="7" applyBorder="1">
      <alignment horizontal="center" vertical="center" wrapText="1"/>
    </xf>
    <xf numFmtId="0" fontId="3" fillId="0" borderId="1" xfId="4" applyAlignment="1">
      <alignment horizontal="center" vertical="center" wrapText="1"/>
    </xf>
    <xf numFmtId="0" fontId="1" fillId="0" borderId="1" xfId="5">
      <alignment wrapText="1"/>
    </xf>
    <xf numFmtId="0" fontId="1" fillId="0" borderId="1" xfId="6">
      <alignment horizontal="right"/>
    </xf>
    <xf numFmtId="0" fontId="1" fillId="0" borderId="1" xfId="17" applyAlignment="1">
      <alignment horizontal="left" vertical="center" wrapText="1"/>
    </xf>
    <xf numFmtId="0" fontId="8" fillId="0" borderId="1" xfId="17" applyFont="1" applyAlignment="1">
      <alignment horizontal="left" vertical="center" wrapText="1"/>
    </xf>
    <xf numFmtId="0" fontId="9" fillId="0" borderId="1" xfId="4" applyFont="1" applyAlignment="1">
      <alignment horizontal="center" vertical="center" wrapText="1"/>
    </xf>
  </cellXfs>
  <cellStyles count="27">
    <cellStyle name="br" xfId="21" xr:uid="{00000000-0005-0000-0000-000015000000}"/>
    <cellStyle name="col" xfId="20" xr:uid="{00000000-0005-0000-0000-000014000000}"/>
    <cellStyle name="style0" xfId="22" xr:uid="{00000000-0005-0000-0000-000016000000}"/>
    <cellStyle name="td" xfId="23" xr:uid="{00000000-0005-0000-0000-000017000000}"/>
    <cellStyle name="tr" xfId="19" xr:uid="{00000000-0005-0000-0000-000013000000}"/>
    <cellStyle name="xl21" xfId="24" xr:uid="{00000000-0005-0000-0000-000018000000}"/>
    <cellStyle name="xl22" xfId="7" xr:uid="{00000000-0005-0000-0000-000007000000}"/>
    <cellStyle name="xl23" xfId="8" xr:uid="{00000000-0005-0000-0000-000008000000}"/>
    <cellStyle name="xl24" xfId="25" xr:uid="{00000000-0005-0000-0000-000019000000}"/>
    <cellStyle name="xl25" xfId="9" xr:uid="{00000000-0005-0000-0000-000009000000}"/>
    <cellStyle name="xl26" xfId="12" xr:uid="{00000000-0005-0000-0000-00000C000000}"/>
    <cellStyle name="xl27" xfId="15" xr:uid="{00000000-0005-0000-0000-00000F000000}"/>
    <cellStyle name="xl28" xfId="16" xr:uid="{00000000-0005-0000-0000-000010000000}"/>
    <cellStyle name="xl29" xfId="10" xr:uid="{00000000-0005-0000-0000-00000A000000}"/>
    <cellStyle name="xl30" xfId="13" xr:uid="{00000000-0005-0000-0000-00000D000000}"/>
    <cellStyle name="xl31" xfId="11" xr:uid="{00000000-0005-0000-0000-00000B000000}"/>
    <cellStyle name="xl32" xfId="26" xr:uid="{00000000-0005-0000-0000-00001A000000}"/>
    <cellStyle name="xl33" xfId="14" xr:uid="{00000000-0005-0000-0000-00000E000000}"/>
    <cellStyle name="xl34" xfId="17" xr:uid="{00000000-0005-0000-0000-000011000000}"/>
    <cellStyle name="xl35" xfId="18" xr:uid="{00000000-0005-0000-0000-000012000000}"/>
    <cellStyle name="xl36" xfId="1" xr:uid="{00000000-0005-0000-0000-000001000000}"/>
    <cellStyle name="xl37" xfId="3" xr:uid="{00000000-0005-0000-0000-000003000000}"/>
    <cellStyle name="xl38" xfId="4" xr:uid="{00000000-0005-0000-0000-000004000000}"/>
    <cellStyle name="xl39" xfId="5" xr:uid="{00000000-0005-0000-0000-000005000000}"/>
    <cellStyle name="xl40" xfId="6" xr:uid="{00000000-0005-0000-0000-000006000000}"/>
    <cellStyle name="xl41" xfId="2" xr:uid="{00000000-0005-0000-0000-000002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106"/>
  <sheetViews>
    <sheetView tabSelected="1" zoomScaleNormal="100" zoomScaleSheetLayoutView="100" workbookViewId="0">
      <selection activeCell="A2" sqref="A2"/>
    </sheetView>
  </sheetViews>
  <sheetFormatPr defaultColWidth="9.109375" defaultRowHeight="14.4" outlineLevelRow="5" x14ac:dyDescent="0.3"/>
  <cols>
    <col min="1" max="1" width="57.44140625" style="1" customWidth="1"/>
    <col min="2" max="2" width="12.109375" style="1" customWidth="1"/>
    <col min="3" max="3" width="10.88671875" style="1" customWidth="1"/>
    <col min="4" max="6" width="18" style="1" customWidth="1"/>
    <col min="7" max="7" width="9.109375" style="1" customWidth="1"/>
    <col min="8" max="16384" width="9.109375" style="1"/>
  </cols>
  <sheetData>
    <row r="1" spans="1:7" ht="14.4" customHeight="1" x14ac:dyDescent="0.3">
      <c r="A1" s="13"/>
      <c r="B1" s="13"/>
      <c r="C1" s="13"/>
      <c r="D1" s="13"/>
      <c r="E1" s="23" t="s">
        <v>119</v>
      </c>
      <c r="F1" s="22"/>
      <c r="G1" s="2"/>
    </row>
    <row r="2" spans="1:7" ht="47.4" customHeight="1" x14ac:dyDescent="0.3">
      <c r="A2" s="14"/>
      <c r="B2" s="14"/>
      <c r="C2" s="14"/>
      <c r="D2" s="14"/>
      <c r="E2" s="22"/>
      <c r="F2" s="22"/>
      <c r="G2" s="2"/>
    </row>
    <row r="3" spans="1:7" ht="60.6" customHeight="1" x14ac:dyDescent="0.3">
      <c r="A3" s="24" t="s">
        <v>118</v>
      </c>
      <c r="B3" s="19"/>
      <c r="C3" s="19"/>
      <c r="D3" s="19"/>
      <c r="E3" s="19"/>
      <c r="F3" s="19"/>
      <c r="G3" s="2"/>
    </row>
    <row r="4" spans="1:7" ht="15.15" customHeight="1" x14ac:dyDescent="0.3">
      <c r="A4" s="20"/>
      <c r="B4" s="20"/>
      <c r="C4" s="20"/>
      <c r="D4" s="20"/>
      <c r="E4" s="20"/>
      <c r="F4" s="20"/>
      <c r="G4" s="2"/>
    </row>
    <row r="5" spans="1:7" ht="12.75" customHeight="1" x14ac:dyDescent="0.3">
      <c r="A5" s="21" t="s">
        <v>0</v>
      </c>
      <c r="B5" s="21"/>
      <c r="C5" s="21"/>
      <c r="D5" s="21"/>
      <c r="E5" s="21"/>
      <c r="F5" s="21"/>
      <c r="G5" s="2"/>
    </row>
    <row r="6" spans="1:7" ht="15.75" customHeight="1" x14ac:dyDescent="0.3">
      <c r="A6" s="16" t="s">
        <v>1</v>
      </c>
      <c r="B6" s="16" t="s">
        <v>2</v>
      </c>
      <c r="C6" s="16" t="s">
        <v>3</v>
      </c>
      <c r="D6" s="17" t="s">
        <v>115</v>
      </c>
      <c r="E6" s="17" t="s">
        <v>116</v>
      </c>
      <c r="F6" s="17" t="s">
        <v>117</v>
      </c>
      <c r="G6" s="2"/>
    </row>
    <row r="7" spans="1:7" ht="78" customHeight="1" x14ac:dyDescent="0.3">
      <c r="A7" s="16"/>
      <c r="B7" s="16"/>
      <c r="C7" s="16"/>
      <c r="D7" s="18"/>
      <c r="E7" s="18"/>
      <c r="F7" s="18"/>
      <c r="G7" s="2"/>
    </row>
    <row r="8" spans="1:7" ht="39.6" x14ac:dyDescent="0.3">
      <c r="A8" s="3" t="s">
        <v>110</v>
      </c>
      <c r="B8" s="4" t="s">
        <v>4</v>
      </c>
      <c r="C8" s="4"/>
      <c r="D8" s="5">
        <v>6260191</v>
      </c>
      <c r="E8" s="5">
        <f>F8-D8</f>
        <v>2885267.8900000006</v>
      </c>
      <c r="F8" s="5">
        <v>9145458.8900000006</v>
      </c>
      <c r="G8" s="2"/>
    </row>
    <row r="9" spans="1:7" ht="26.4" outlineLevel="1" x14ac:dyDescent="0.3">
      <c r="A9" s="6" t="s">
        <v>111</v>
      </c>
      <c r="B9" s="7" t="s">
        <v>5</v>
      </c>
      <c r="C9" s="7"/>
      <c r="D9" s="8">
        <v>1409809</v>
      </c>
      <c r="E9" s="8">
        <f>F9-D9</f>
        <v>163145</v>
      </c>
      <c r="F9" s="8">
        <v>1572954</v>
      </c>
      <c r="G9" s="2"/>
    </row>
    <row r="10" spans="1:7" ht="26.4" outlineLevel="2" x14ac:dyDescent="0.3">
      <c r="A10" s="6" t="s">
        <v>58</v>
      </c>
      <c r="B10" s="7" t="s">
        <v>59</v>
      </c>
      <c r="C10" s="7"/>
      <c r="D10" s="8">
        <v>1276370</v>
      </c>
      <c r="E10" s="8">
        <f t="shared" ref="E10:E73" si="0">F10-D10</f>
        <v>120745</v>
      </c>
      <c r="F10" s="8">
        <v>1397115</v>
      </c>
      <c r="G10" s="2"/>
    </row>
    <row r="11" spans="1:7" ht="26.4" outlineLevel="3" x14ac:dyDescent="0.3">
      <c r="A11" s="6" t="s">
        <v>12</v>
      </c>
      <c r="B11" s="7" t="s">
        <v>60</v>
      </c>
      <c r="C11" s="7"/>
      <c r="D11" s="8">
        <v>541444</v>
      </c>
      <c r="E11" s="8">
        <f t="shared" si="0"/>
        <v>120745</v>
      </c>
      <c r="F11" s="8">
        <v>662189</v>
      </c>
      <c r="G11" s="2"/>
    </row>
    <row r="12" spans="1:7" ht="52.8" outlineLevel="4" x14ac:dyDescent="0.3">
      <c r="A12" s="6" t="s">
        <v>7</v>
      </c>
      <c r="B12" s="7" t="s">
        <v>60</v>
      </c>
      <c r="C12" s="7" t="s">
        <v>8</v>
      </c>
      <c r="D12" s="8">
        <v>481379</v>
      </c>
      <c r="E12" s="8">
        <f t="shared" si="0"/>
        <v>118597</v>
      </c>
      <c r="F12" s="8">
        <v>599976</v>
      </c>
      <c r="G12" s="2"/>
    </row>
    <row r="13" spans="1:7" ht="26.4" outlineLevel="5" x14ac:dyDescent="0.3">
      <c r="A13" s="6" t="s">
        <v>9</v>
      </c>
      <c r="B13" s="7" t="s">
        <v>60</v>
      </c>
      <c r="C13" s="7" t="s">
        <v>10</v>
      </c>
      <c r="D13" s="8">
        <v>481379</v>
      </c>
      <c r="E13" s="8">
        <f t="shared" si="0"/>
        <v>118597</v>
      </c>
      <c r="F13" s="8">
        <v>599976</v>
      </c>
      <c r="G13" s="2"/>
    </row>
    <row r="14" spans="1:7" ht="26.4" outlineLevel="4" x14ac:dyDescent="0.3">
      <c r="A14" s="6" t="s">
        <v>13</v>
      </c>
      <c r="B14" s="7" t="s">
        <v>60</v>
      </c>
      <c r="C14" s="7" t="s">
        <v>14</v>
      </c>
      <c r="D14" s="8">
        <v>60065</v>
      </c>
      <c r="E14" s="8">
        <f t="shared" si="0"/>
        <v>0</v>
      </c>
      <c r="F14" s="8">
        <v>60065</v>
      </c>
      <c r="G14" s="2"/>
    </row>
    <row r="15" spans="1:7" ht="26.4" outlineLevel="5" x14ac:dyDescent="0.3">
      <c r="A15" s="6" t="s">
        <v>15</v>
      </c>
      <c r="B15" s="7" t="s">
        <v>60</v>
      </c>
      <c r="C15" s="7" t="s">
        <v>16</v>
      </c>
      <c r="D15" s="8">
        <v>60065</v>
      </c>
      <c r="E15" s="8">
        <f t="shared" si="0"/>
        <v>0</v>
      </c>
      <c r="F15" s="8">
        <v>60065</v>
      </c>
      <c r="G15" s="2"/>
    </row>
    <row r="16" spans="1:7" ht="26.4" outlineLevel="4" x14ac:dyDescent="0.3">
      <c r="A16" s="6" t="s">
        <v>17</v>
      </c>
      <c r="B16" s="7" t="s">
        <v>60</v>
      </c>
      <c r="C16" s="7" t="s">
        <v>18</v>
      </c>
      <c r="D16" s="8">
        <v>0</v>
      </c>
      <c r="E16" s="8">
        <f t="shared" si="0"/>
        <v>2148</v>
      </c>
      <c r="F16" s="8">
        <v>2148</v>
      </c>
      <c r="G16" s="2"/>
    </row>
    <row r="17" spans="1:7" ht="26.4" outlineLevel="5" x14ac:dyDescent="0.3">
      <c r="A17" s="6" t="s">
        <v>19</v>
      </c>
      <c r="B17" s="7" t="s">
        <v>60</v>
      </c>
      <c r="C17" s="7" t="s">
        <v>20</v>
      </c>
      <c r="D17" s="8">
        <v>0</v>
      </c>
      <c r="E17" s="8">
        <f t="shared" si="0"/>
        <v>2148</v>
      </c>
      <c r="F17" s="8">
        <v>2148</v>
      </c>
      <c r="G17" s="2"/>
    </row>
    <row r="18" spans="1:7" ht="26.4" outlineLevel="3" x14ac:dyDescent="0.3">
      <c r="A18" s="6" t="s">
        <v>21</v>
      </c>
      <c r="B18" s="7" t="s">
        <v>61</v>
      </c>
      <c r="C18" s="7"/>
      <c r="D18" s="8">
        <v>734926</v>
      </c>
      <c r="E18" s="8">
        <f t="shared" si="0"/>
        <v>0</v>
      </c>
      <c r="F18" s="8">
        <v>734926</v>
      </c>
      <c r="G18" s="2"/>
    </row>
    <row r="19" spans="1:7" ht="52.8" outlineLevel="4" x14ac:dyDescent="0.3">
      <c r="A19" s="6" t="s">
        <v>7</v>
      </c>
      <c r="B19" s="7" t="s">
        <v>61</v>
      </c>
      <c r="C19" s="7" t="s">
        <v>8</v>
      </c>
      <c r="D19" s="8">
        <v>734926</v>
      </c>
      <c r="E19" s="8">
        <f t="shared" si="0"/>
        <v>0</v>
      </c>
      <c r="F19" s="8">
        <v>734926</v>
      </c>
      <c r="G19" s="2"/>
    </row>
    <row r="20" spans="1:7" ht="26.4" outlineLevel="5" x14ac:dyDescent="0.3">
      <c r="A20" s="6" t="s">
        <v>9</v>
      </c>
      <c r="B20" s="7" t="s">
        <v>61</v>
      </c>
      <c r="C20" s="7" t="s">
        <v>10</v>
      </c>
      <c r="D20" s="8">
        <v>734926</v>
      </c>
      <c r="E20" s="8">
        <f t="shared" si="0"/>
        <v>0</v>
      </c>
      <c r="F20" s="8">
        <v>734926</v>
      </c>
      <c r="G20" s="2"/>
    </row>
    <row r="21" spans="1:7" ht="26.4" outlineLevel="2" x14ac:dyDescent="0.3">
      <c r="A21" s="6" t="s">
        <v>25</v>
      </c>
      <c r="B21" s="7" t="s">
        <v>6</v>
      </c>
      <c r="C21" s="7"/>
      <c r="D21" s="8">
        <v>10000</v>
      </c>
      <c r="E21" s="8">
        <f t="shared" si="0"/>
        <v>0</v>
      </c>
      <c r="F21" s="8">
        <v>10000</v>
      </c>
      <c r="G21" s="2"/>
    </row>
    <row r="22" spans="1:7" ht="26.4" outlineLevel="3" x14ac:dyDescent="0.3">
      <c r="A22" s="6" t="s">
        <v>26</v>
      </c>
      <c r="B22" s="7" t="s">
        <v>62</v>
      </c>
      <c r="C22" s="7"/>
      <c r="D22" s="8">
        <v>10000</v>
      </c>
      <c r="E22" s="8">
        <f t="shared" si="0"/>
        <v>0</v>
      </c>
      <c r="F22" s="8">
        <v>10000</v>
      </c>
      <c r="G22" s="2"/>
    </row>
    <row r="23" spans="1:7" ht="26.4" outlineLevel="4" x14ac:dyDescent="0.3">
      <c r="A23" s="6" t="s">
        <v>17</v>
      </c>
      <c r="B23" s="7" t="s">
        <v>62</v>
      </c>
      <c r="C23" s="7" t="s">
        <v>18</v>
      </c>
      <c r="D23" s="8">
        <v>10000</v>
      </c>
      <c r="E23" s="8">
        <f t="shared" si="0"/>
        <v>0</v>
      </c>
      <c r="F23" s="8">
        <v>10000</v>
      </c>
      <c r="G23" s="2"/>
    </row>
    <row r="24" spans="1:7" ht="26.4" outlineLevel="5" x14ac:dyDescent="0.3">
      <c r="A24" s="6" t="s">
        <v>27</v>
      </c>
      <c r="B24" s="7" t="s">
        <v>62</v>
      </c>
      <c r="C24" s="7" t="s">
        <v>28</v>
      </c>
      <c r="D24" s="8">
        <v>10000</v>
      </c>
      <c r="E24" s="8">
        <f t="shared" si="0"/>
        <v>0</v>
      </c>
      <c r="F24" s="8">
        <v>10000</v>
      </c>
      <c r="G24" s="2"/>
    </row>
    <row r="25" spans="1:7" ht="26.4" outlineLevel="2" x14ac:dyDescent="0.3">
      <c r="A25" s="6" t="s">
        <v>63</v>
      </c>
      <c r="B25" s="7" t="s">
        <v>11</v>
      </c>
      <c r="C25" s="7"/>
      <c r="D25" s="8">
        <v>1000</v>
      </c>
      <c r="E25" s="8">
        <f t="shared" si="0"/>
        <v>0</v>
      </c>
      <c r="F25" s="8">
        <v>1000</v>
      </c>
      <c r="G25" s="2"/>
    </row>
    <row r="26" spans="1:7" ht="26.4" outlineLevel="3" x14ac:dyDescent="0.3">
      <c r="A26" s="6" t="s">
        <v>64</v>
      </c>
      <c r="B26" s="7" t="s">
        <v>65</v>
      </c>
      <c r="C26" s="7"/>
      <c r="D26" s="8">
        <v>1000</v>
      </c>
      <c r="E26" s="8">
        <f t="shared" si="0"/>
        <v>0</v>
      </c>
      <c r="F26" s="8">
        <v>1000</v>
      </c>
      <c r="G26" s="2"/>
    </row>
    <row r="27" spans="1:7" ht="26.4" outlineLevel="4" x14ac:dyDescent="0.3">
      <c r="A27" s="6" t="s">
        <v>13</v>
      </c>
      <c r="B27" s="7" t="s">
        <v>65</v>
      </c>
      <c r="C27" s="7" t="s">
        <v>14</v>
      </c>
      <c r="D27" s="8">
        <v>1000</v>
      </c>
      <c r="E27" s="8">
        <f t="shared" si="0"/>
        <v>0</v>
      </c>
      <c r="F27" s="8">
        <v>1000</v>
      </c>
      <c r="G27" s="2"/>
    </row>
    <row r="28" spans="1:7" ht="26.4" outlineLevel="5" x14ac:dyDescent="0.3">
      <c r="A28" s="6" t="s">
        <v>15</v>
      </c>
      <c r="B28" s="7" t="s">
        <v>65</v>
      </c>
      <c r="C28" s="7" t="s">
        <v>16</v>
      </c>
      <c r="D28" s="8">
        <v>1000</v>
      </c>
      <c r="E28" s="8">
        <f t="shared" si="0"/>
        <v>0</v>
      </c>
      <c r="F28" s="8">
        <v>1000</v>
      </c>
      <c r="G28" s="2"/>
    </row>
    <row r="29" spans="1:7" ht="39.6" outlineLevel="2" x14ac:dyDescent="0.3">
      <c r="A29" s="6" t="s">
        <v>98</v>
      </c>
      <c r="B29" s="7" t="s">
        <v>22</v>
      </c>
      <c r="C29" s="7"/>
      <c r="D29" s="8">
        <v>5000</v>
      </c>
      <c r="E29" s="8">
        <f t="shared" si="0"/>
        <v>22400</v>
      </c>
      <c r="F29" s="8">
        <v>27400</v>
      </c>
      <c r="G29" s="2"/>
    </row>
    <row r="30" spans="1:7" ht="26.4" outlineLevel="3" x14ac:dyDescent="0.3">
      <c r="A30" s="6" t="s">
        <v>99</v>
      </c>
      <c r="B30" s="7" t="s">
        <v>100</v>
      </c>
      <c r="C30" s="7"/>
      <c r="D30" s="8">
        <v>5000</v>
      </c>
      <c r="E30" s="8">
        <f t="shared" si="0"/>
        <v>0</v>
      </c>
      <c r="F30" s="8">
        <v>5000</v>
      </c>
      <c r="G30" s="2"/>
    </row>
    <row r="31" spans="1:7" ht="26.4" outlineLevel="4" x14ac:dyDescent="0.3">
      <c r="A31" s="6" t="s">
        <v>13</v>
      </c>
      <c r="B31" s="7" t="s">
        <v>100</v>
      </c>
      <c r="C31" s="7" t="s">
        <v>14</v>
      </c>
      <c r="D31" s="8">
        <v>5000</v>
      </c>
      <c r="E31" s="8">
        <f t="shared" si="0"/>
        <v>0</v>
      </c>
      <c r="F31" s="8">
        <v>5000</v>
      </c>
      <c r="G31" s="2"/>
    </row>
    <row r="32" spans="1:7" ht="26.4" outlineLevel="5" x14ac:dyDescent="0.3">
      <c r="A32" s="6" t="s">
        <v>15</v>
      </c>
      <c r="B32" s="7" t="s">
        <v>100</v>
      </c>
      <c r="C32" s="7" t="s">
        <v>16</v>
      </c>
      <c r="D32" s="8">
        <v>5000</v>
      </c>
      <c r="E32" s="8">
        <f t="shared" si="0"/>
        <v>0</v>
      </c>
      <c r="F32" s="8">
        <v>5000</v>
      </c>
      <c r="G32" s="2"/>
    </row>
    <row r="33" spans="1:7" ht="26.4" outlineLevel="3" x14ac:dyDescent="0.3">
      <c r="A33" s="6" t="s">
        <v>101</v>
      </c>
      <c r="B33" s="7" t="s">
        <v>102</v>
      </c>
      <c r="C33" s="7"/>
      <c r="D33" s="8">
        <v>0</v>
      </c>
      <c r="E33" s="8">
        <f t="shared" si="0"/>
        <v>22400</v>
      </c>
      <c r="F33" s="8">
        <v>22400</v>
      </c>
      <c r="G33" s="2"/>
    </row>
    <row r="34" spans="1:7" ht="26.4" outlineLevel="4" x14ac:dyDescent="0.3">
      <c r="A34" s="6" t="s">
        <v>13</v>
      </c>
      <c r="B34" s="7" t="s">
        <v>102</v>
      </c>
      <c r="C34" s="7" t="s">
        <v>14</v>
      </c>
      <c r="D34" s="8">
        <v>0</v>
      </c>
      <c r="E34" s="8">
        <f t="shared" si="0"/>
        <v>22400</v>
      </c>
      <c r="F34" s="8">
        <v>22400</v>
      </c>
      <c r="G34" s="2"/>
    </row>
    <row r="35" spans="1:7" ht="26.4" outlineLevel="5" x14ac:dyDescent="0.3">
      <c r="A35" s="6" t="s">
        <v>15</v>
      </c>
      <c r="B35" s="7" t="s">
        <v>102</v>
      </c>
      <c r="C35" s="7" t="s">
        <v>16</v>
      </c>
      <c r="D35" s="8">
        <v>0</v>
      </c>
      <c r="E35" s="8">
        <f t="shared" si="0"/>
        <v>22400</v>
      </c>
      <c r="F35" s="8">
        <v>22400</v>
      </c>
      <c r="G35" s="2"/>
    </row>
    <row r="36" spans="1:7" ht="26.4" outlineLevel="2" x14ac:dyDescent="0.3">
      <c r="A36" s="6" t="s">
        <v>66</v>
      </c>
      <c r="B36" s="7" t="s">
        <v>23</v>
      </c>
      <c r="C36" s="7"/>
      <c r="D36" s="8">
        <v>50000</v>
      </c>
      <c r="E36" s="8">
        <f t="shared" si="0"/>
        <v>20000</v>
      </c>
      <c r="F36" s="8">
        <v>70000</v>
      </c>
      <c r="G36" s="2"/>
    </row>
    <row r="37" spans="1:7" ht="26.4" outlineLevel="3" x14ac:dyDescent="0.3">
      <c r="A37" s="6" t="s">
        <v>29</v>
      </c>
      <c r="B37" s="7" t="s">
        <v>67</v>
      </c>
      <c r="C37" s="7"/>
      <c r="D37" s="8">
        <v>50000</v>
      </c>
      <c r="E37" s="8">
        <f t="shared" si="0"/>
        <v>20000</v>
      </c>
      <c r="F37" s="8">
        <v>70000</v>
      </c>
      <c r="G37" s="2"/>
    </row>
    <row r="38" spans="1:7" ht="26.4" outlineLevel="4" x14ac:dyDescent="0.3">
      <c r="A38" s="6" t="s">
        <v>13</v>
      </c>
      <c r="B38" s="7" t="s">
        <v>67</v>
      </c>
      <c r="C38" s="7" t="s">
        <v>14</v>
      </c>
      <c r="D38" s="8">
        <v>50000</v>
      </c>
      <c r="E38" s="8">
        <f t="shared" si="0"/>
        <v>20000</v>
      </c>
      <c r="F38" s="8">
        <v>70000</v>
      </c>
      <c r="G38" s="2"/>
    </row>
    <row r="39" spans="1:7" ht="26.4" outlineLevel="5" x14ac:dyDescent="0.3">
      <c r="A39" s="6" t="s">
        <v>15</v>
      </c>
      <c r="B39" s="7" t="s">
        <v>67</v>
      </c>
      <c r="C39" s="7" t="s">
        <v>16</v>
      </c>
      <c r="D39" s="8">
        <v>50000</v>
      </c>
      <c r="E39" s="8">
        <f t="shared" si="0"/>
        <v>20000</v>
      </c>
      <c r="F39" s="8">
        <v>70000</v>
      </c>
      <c r="G39" s="2"/>
    </row>
    <row r="40" spans="1:7" ht="26.4" outlineLevel="2" x14ac:dyDescent="0.3">
      <c r="A40" s="6" t="s">
        <v>68</v>
      </c>
      <c r="B40" s="7" t="s">
        <v>24</v>
      </c>
      <c r="C40" s="7"/>
      <c r="D40" s="8">
        <v>500</v>
      </c>
      <c r="E40" s="8">
        <f t="shared" si="0"/>
        <v>0</v>
      </c>
      <c r="F40" s="8">
        <v>500</v>
      </c>
      <c r="G40" s="2"/>
    </row>
    <row r="41" spans="1:7" ht="26.4" outlineLevel="3" x14ac:dyDescent="0.3">
      <c r="A41" s="6" t="s">
        <v>69</v>
      </c>
      <c r="B41" s="7" t="s">
        <v>70</v>
      </c>
      <c r="C41" s="7"/>
      <c r="D41" s="8">
        <v>500</v>
      </c>
      <c r="E41" s="8">
        <f t="shared" si="0"/>
        <v>0</v>
      </c>
      <c r="F41" s="8">
        <v>500</v>
      </c>
      <c r="G41" s="2"/>
    </row>
    <row r="42" spans="1:7" ht="26.4" outlineLevel="4" x14ac:dyDescent="0.3">
      <c r="A42" s="6" t="s">
        <v>13</v>
      </c>
      <c r="B42" s="7" t="s">
        <v>70</v>
      </c>
      <c r="C42" s="7" t="s">
        <v>14</v>
      </c>
      <c r="D42" s="8">
        <v>500</v>
      </c>
      <c r="E42" s="8">
        <f t="shared" si="0"/>
        <v>0</v>
      </c>
      <c r="F42" s="8">
        <v>500</v>
      </c>
      <c r="G42" s="2"/>
    </row>
    <row r="43" spans="1:7" ht="26.4" outlineLevel="5" x14ac:dyDescent="0.3">
      <c r="A43" s="6" t="s">
        <v>15</v>
      </c>
      <c r="B43" s="7" t="s">
        <v>70</v>
      </c>
      <c r="C43" s="7" t="s">
        <v>16</v>
      </c>
      <c r="D43" s="8">
        <v>500</v>
      </c>
      <c r="E43" s="8">
        <f t="shared" si="0"/>
        <v>0</v>
      </c>
      <c r="F43" s="8">
        <v>500</v>
      </c>
      <c r="G43" s="2"/>
    </row>
    <row r="44" spans="1:7" ht="39.6" outlineLevel="2" x14ac:dyDescent="0.3">
      <c r="A44" s="6" t="s">
        <v>55</v>
      </c>
      <c r="B44" s="7" t="s">
        <v>103</v>
      </c>
      <c r="C44" s="7"/>
      <c r="D44" s="8">
        <v>66939</v>
      </c>
      <c r="E44" s="8">
        <f t="shared" si="0"/>
        <v>0</v>
      </c>
      <c r="F44" s="8">
        <v>66939</v>
      </c>
      <c r="G44" s="2"/>
    </row>
    <row r="45" spans="1:7" ht="39.6" outlineLevel="3" x14ac:dyDescent="0.3">
      <c r="A45" s="6" t="s">
        <v>104</v>
      </c>
      <c r="B45" s="7" t="s">
        <v>105</v>
      </c>
      <c r="C45" s="7"/>
      <c r="D45" s="8">
        <v>66939</v>
      </c>
      <c r="E45" s="8">
        <f t="shared" si="0"/>
        <v>0</v>
      </c>
      <c r="F45" s="8">
        <v>66939</v>
      </c>
      <c r="G45" s="2"/>
    </row>
    <row r="46" spans="1:7" ht="26.4" outlineLevel="4" x14ac:dyDescent="0.3">
      <c r="A46" s="6" t="s">
        <v>49</v>
      </c>
      <c r="B46" s="7" t="s">
        <v>105</v>
      </c>
      <c r="C46" s="7" t="s">
        <v>50</v>
      </c>
      <c r="D46" s="8">
        <v>66939</v>
      </c>
      <c r="E46" s="8">
        <f t="shared" si="0"/>
        <v>0</v>
      </c>
      <c r="F46" s="8">
        <v>66939</v>
      </c>
      <c r="G46" s="2"/>
    </row>
    <row r="47" spans="1:7" ht="26.4" outlineLevel="5" x14ac:dyDescent="0.3">
      <c r="A47" s="6" t="s">
        <v>53</v>
      </c>
      <c r="B47" s="7" t="s">
        <v>105</v>
      </c>
      <c r="C47" s="7" t="s">
        <v>54</v>
      </c>
      <c r="D47" s="8">
        <v>66939</v>
      </c>
      <c r="E47" s="8">
        <f t="shared" si="0"/>
        <v>0</v>
      </c>
      <c r="F47" s="8">
        <v>66939</v>
      </c>
      <c r="G47" s="2"/>
    </row>
    <row r="48" spans="1:7" ht="26.4" outlineLevel="1" x14ac:dyDescent="0.3">
      <c r="A48" s="6" t="s">
        <v>112</v>
      </c>
      <c r="B48" s="7" t="s">
        <v>30</v>
      </c>
      <c r="C48" s="7"/>
      <c r="D48" s="8">
        <v>507852</v>
      </c>
      <c r="E48" s="8">
        <f t="shared" si="0"/>
        <v>2012622.8900000001</v>
      </c>
      <c r="F48" s="8">
        <v>2520474.89</v>
      </c>
      <c r="G48" s="2"/>
    </row>
    <row r="49" spans="1:7" ht="26.4" outlineLevel="2" x14ac:dyDescent="0.3">
      <c r="A49" s="6" t="s">
        <v>106</v>
      </c>
      <c r="B49" s="7" t="s">
        <v>31</v>
      </c>
      <c r="C49" s="7"/>
      <c r="D49" s="8">
        <v>5000</v>
      </c>
      <c r="E49" s="8">
        <f t="shared" si="0"/>
        <v>0</v>
      </c>
      <c r="F49" s="8">
        <v>5000</v>
      </c>
      <c r="G49" s="2"/>
    </row>
    <row r="50" spans="1:7" ht="26.4" outlineLevel="3" x14ac:dyDescent="0.3">
      <c r="A50" s="6" t="s">
        <v>32</v>
      </c>
      <c r="B50" s="7" t="s">
        <v>33</v>
      </c>
      <c r="C50" s="7"/>
      <c r="D50" s="8">
        <v>5000</v>
      </c>
      <c r="E50" s="8">
        <f t="shared" si="0"/>
        <v>0</v>
      </c>
      <c r="F50" s="8">
        <v>5000</v>
      </c>
      <c r="G50" s="2"/>
    </row>
    <row r="51" spans="1:7" ht="26.4" outlineLevel="4" x14ac:dyDescent="0.3">
      <c r="A51" s="6" t="s">
        <v>13</v>
      </c>
      <c r="B51" s="7" t="s">
        <v>33</v>
      </c>
      <c r="C51" s="7" t="s">
        <v>14</v>
      </c>
      <c r="D51" s="8">
        <v>5000</v>
      </c>
      <c r="E51" s="8">
        <f t="shared" si="0"/>
        <v>0</v>
      </c>
      <c r="F51" s="8">
        <v>5000</v>
      </c>
      <c r="G51" s="2"/>
    </row>
    <row r="52" spans="1:7" ht="26.4" outlineLevel="5" x14ac:dyDescent="0.3">
      <c r="A52" s="6" t="s">
        <v>15</v>
      </c>
      <c r="B52" s="7" t="s">
        <v>33</v>
      </c>
      <c r="C52" s="7" t="s">
        <v>16</v>
      </c>
      <c r="D52" s="8">
        <v>5000</v>
      </c>
      <c r="E52" s="8">
        <f t="shared" si="0"/>
        <v>0</v>
      </c>
      <c r="F52" s="8">
        <v>5000</v>
      </c>
      <c r="G52" s="2"/>
    </row>
    <row r="53" spans="1:7" ht="26.4" outlineLevel="2" x14ac:dyDescent="0.3">
      <c r="A53" s="6" t="s">
        <v>71</v>
      </c>
      <c r="B53" s="7" t="s">
        <v>72</v>
      </c>
      <c r="C53" s="7"/>
      <c r="D53" s="8">
        <v>502852</v>
      </c>
      <c r="E53" s="8">
        <f t="shared" si="0"/>
        <v>2012622.8900000001</v>
      </c>
      <c r="F53" s="8">
        <v>2515474.89</v>
      </c>
      <c r="G53" s="2"/>
    </row>
    <row r="54" spans="1:7" ht="26.4" outlineLevel="3" x14ac:dyDescent="0.3">
      <c r="A54" s="6" t="s">
        <v>73</v>
      </c>
      <c r="B54" s="7" t="s">
        <v>74</v>
      </c>
      <c r="C54" s="7"/>
      <c r="D54" s="8">
        <v>294131.20000000001</v>
      </c>
      <c r="E54" s="8">
        <f t="shared" si="0"/>
        <v>0</v>
      </c>
      <c r="F54" s="8">
        <v>294131.20000000001</v>
      </c>
      <c r="G54" s="2"/>
    </row>
    <row r="55" spans="1:7" ht="26.4" outlineLevel="4" x14ac:dyDescent="0.3">
      <c r="A55" s="6" t="s">
        <v>13</v>
      </c>
      <c r="B55" s="7" t="s">
        <v>74</v>
      </c>
      <c r="C55" s="7" t="s">
        <v>14</v>
      </c>
      <c r="D55" s="8">
        <v>294131.20000000001</v>
      </c>
      <c r="E55" s="8">
        <f t="shared" si="0"/>
        <v>0</v>
      </c>
      <c r="F55" s="8">
        <v>294131.20000000001</v>
      </c>
      <c r="G55" s="2"/>
    </row>
    <row r="56" spans="1:7" ht="26.4" outlineLevel="5" x14ac:dyDescent="0.3">
      <c r="A56" s="6" t="s">
        <v>15</v>
      </c>
      <c r="B56" s="7" t="s">
        <v>74</v>
      </c>
      <c r="C56" s="7" t="s">
        <v>16</v>
      </c>
      <c r="D56" s="8">
        <v>294131.20000000001</v>
      </c>
      <c r="E56" s="8">
        <f t="shared" si="0"/>
        <v>0</v>
      </c>
      <c r="F56" s="8">
        <v>294131.20000000001</v>
      </c>
      <c r="G56" s="2"/>
    </row>
    <row r="57" spans="1:7" ht="26.4" outlineLevel="3" x14ac:dyDescent="0.3">
      <c r="A57" s="6" t="s">
        <v>75</v>
      </c>
      <c r="B57" s="7" t="s">
        <v>76</v>
      </c>
      <c r="C57" s="7"/>
      <c r="D57" s="8">
        <v>168720.8</v>
      </c>
      <c r="E57" s="8">
        <f t="shared" si="0"/>
        <v>393988.76999999996</v>
      </c>
      <c r="F57" s="8">
        <v>562709.56999999995</v>
      </c>
      <c r="G57" s="2"/>
    </row>
    <row r="58" spans="1:7" ht="26.4" outlineLevel="4" x14ac:dyDescent="0.3">
      <c r="A58" s="6" t="s">
        <v>13</v>
      </c>
      <c r="B58" s="7" t="s">
        <v>76</v>
      </c>
      <c r="C58" s="7" t="s">
        <v>14</v>
      </c>
      <c r="D58" s="8">
        <v>168720.8</v>
      </c>
      <c r="E58" s="8">
        <f t="shared" si="0"/>
        <v>393988.76999999996</v>
      </c>
      <c r="F58" s="8">
        <v>562709.56999999995</v>
      </c>
      <c r="G58" s="2"/>
    </row>
    <row r="59" spans="1:7" ht="26.4" outlineLevel="5" x14ac:dyDescent="0.3">
      <c r="A59" s="6" t="s">
        <v>15</v>
      </c>
      <c r="B59" s="7" t="s">
        <v>76</v>
      </c>
      <c r="C59" s="7" t="s">
        <v>16</v>
      </c>
      <c r="D59" s="8">
        <v>168720.8</v>
      </c>
      <c r="E59" s="8">
        <f t="shared" si="0"/>
        <v>393988.76999999996</v>
      </c>
      <c r="F59" s="8">
        <v>562709.56999999995</v>
      </c>
      <c r="G59" s="2"/>
    </row>
    <row r="60" spans="1:7" ht="66" outlineLevel="3" x14ac:dyDescent="0.3">
      <c r="A60" s="6" t="s">
        <v>77</v>
      </c>
      <c r="B60" s="7" t="s">
        <v>78</v>
      </c>
      <c r="C60" s="7"/>
      <c r="D60" s="8">
        <v>20000</v>
      </c>
      <c r="E60" s="8">
        <f t="shared" si="0"/>
        <v>0</v>
      </c>
      <c r="F60" s="8">
        <v>20000</v>
      </c>
      <c r="G60" s="2"/>
    </row>
    <row r="61" spans="1:7" ht="26.4" outlineLevel="4" x14ac:dyDescent="0.3">
      <c r="A61" s="6" t="s">
        <v>13</v>
      </c>
      <c r="B61" s="7" t="s">
        <v>78</v>
      </c>
      <c r="C61" s="7" t="s">
        <v>14</v>
      </c>
      <c r="D61" s="8">
        <v>20000</v>
      </c>
      <c r="E61" s="8">
        <f t="shared" si="0"/>
        <v>0</v>
      </c>
      <c r="F61" s="8">
        <v>20000</v>
      </c>
      <c r="G61" s="2"/>
    </row>
    <row r="62" spans="1:7" ht="26.4" outlineLevel="5" x14ac:dyDescent="0.3">
      <c r="A62" s="6" t="s">
        <v>15</v>
      </c>
      <c r="B62" s="7" t="s">
        <v>78</v>
      </c>
      <c r="C62" s="7" t="s">
        <v>16</v>
      </c>
      <c r="D62" s="8">
        <v>20000</v>
      </c>
      <c r="E62" s="8">
        <f t="shared" si="0"/>
        <v>0</v>
      </c>
      <c r="F62" s="8">
        <v>20000</v>
      </c>
      <c r="G62" s="2"/>
    </row>
    <row r="63" spans="1:7" ht="26.4" outlineLevel="3" x14ac:dyDescent="0.3">
      <c r="A63" s="6" t="s">
        <v>56</v>
      </c>
      <c r="B63" s="7" t="s">
        <v>79</v>
      </c>
      <c r="C63" s="7"/>
      <c r="D63" s="8">
        <v>20000</v>
      </c>
      <c r="E63" s="8">
        <f t="shared" si="0"/>
        <v>0</v>
      </c>
      <c r="F63" s="8">
        <v>20000</v>
      </c>
      <c r="G63" s="2"/>
    </row>
    <row r="64" spans="1:7" ht="26.4" outlineLevel="4" x14ac:dyDescent="0.3">
      <c r="A64" s="6" t="s">
        <v>13</v>
      </c>
      <c r="B64" s="7" t="s">
        <v>79</v>
      </c>
      <c r="C64" s="7" t="s">
        <v>14</v>
      </c>
      <c r="D64" s="8">
        <v>20000</v>
      </c>
      <c r="E64" s="8">
        <f t="shared" si="0"/>
        <v>0</v>
      </c>
      <c r="F64" s="8">
        <v>20000</v>
      </c>
      <c r="G64" s="2"/>
    </row>
    <row r="65" spans="1:7" ht="26.4" outlineLevel="5" x14ac:dyDescent="0.3">
      <c r="A65" s="6" t="s">
        <v>15</v>
      </c>
      <c r="B65" s="7" t="s">
        <v>79</v>
      </c>
      <c r="C65" s="7" t="s">
        <v>16</v>
      </c>
      <c r="D65" s="8">
        <v>20000</v>
      </c>
      <c r="E65" s="8">
        <f t="shared" si="0"/>
        <v>0</v>
      </c>
      <c r="F65" s="8">
        <v>20000</v>
      </c>
      <c r="G65" s="2"/>
    </row>
    <row r="66" spans="1:7" ht="26.4" outlineLevel="3" x14ac:dyDescent="0.3">
      <c r="A66" s="6" t="s">
        <v>51</v>
      </c>
      <c r="B66" s="7" t="s">
        <v>107</v>
      </c>
      <c r="C66" s="7"/>
      <c r="D66" s="8">
        <v>0</v>
      </c>
      <c r="E66" s="8">
        <f t="shared" si="0"/>
        <v>1618634.12</v>
      </c>
      <c r="F66" s="8">
        <v>1618634.12</v>
      </c>
      <c r="G66" s="2"/>
    </row>
    <row r="67" spans="1:7" ht="26.4" outlineLevel="4" x14ac:dyDescent="0.3">
      <c r="A67" s="6" t="s">
        <v>13</v>
      </c>
      <c r="B67" s="7" t="s">
        <v>107</v>
      </c>
      <c r="C67" s="7" t="s">
        <v>14</v>
      </c>
      <c r="D67" s="8">
        <v>0</v>
      </c>
      <c r="E67" s="8">
        <f t="shared" si="0"/>
        <v>1618634.12</v>
      </c>
      <c r="F67" s="8">
        <v>1618634.12</v>
      </c>
      <c r="G67" s="2"/>
    </row>
    <row r="68" spans="1:7" ht="26.4" outlineLevel="5" x14ac:dyDescent="0.3">
      <c r="A68" s="6" t="s">
        <v>15</v>
      </c>
      <c r="B68" s="7" t="s">
        <v>107</v>
      </c>
      <c r="C68" s="7" t="s">
        <v>16</v>
      </c>
      <c r="D68" s="8">
        <v>0</v>
      </c>
      <c r="E68" s="8">
        <f t="shared" si="0"/>
        <v>1618634.12</v>
      </c>
      <c r="F68" s="8">
        <v>1618634.12</v>
      </c>
      <c r="G68" s="2"/>
    </row>
    <row r="69" spans="1:7" ht="39.6" outlineLevel="1" x14ac:dyDescent="0.3">
      <c r="A69" s="6" t="s">
        <v>113</v>
      </c>
      <c r="B69" s="7" t="s">
        <v>34</v>
      </c>
      <c r="C69" s="7"/>
      <c r="D69" s="8">
        <v>4007174</v>
      </c>
      <c r="E69" s="8">
        <f t="shared" si="0"/>
        <v>709500</v>
      </c>
      <c r="F69" s="8">
        <v>4716674</v>
      </c>
      <c r="G69" s="2"/>
    </row>
    <row r="70" spans="1:7" ht="26.4" outlineLevel="2" x14ac:dyDescent="0.3">
      <c r="A70" s="6" t="s">
        <v>35</v>
      </c>
      <c r="B70" s="7" t="s">
        <v>36</v>
      </c>
      <c r="C70" s="7"/>
      <c r="D70" s="8">
        <v>4005174</v>
      </c>
      <c r="E70" s="8">
        <f t="shared" si="0"/>
        <v>709500</v>
      </c>
      <c r="F70" s="8">
        <v>4714674</v>
      </c>
      <c r="G70" s="2"/>
    </row>
    <row r="71" spans="1:7" ht="26.4" outlineLevel="3" x14ac:dyDescent="0.3">
      <c r="A71" s="6" t="s">
        <v>37</v>
      </c>
      <c r="B71" s="7" t="s">
        <v>38</v>
      </c>
      <c r="C71" s="7"/>
      <c r="D71" s="8">
        <v>4005174</v>
      </c>
      <c r="E71" s="8">
        <f t="shared" si="0"/>
        <v>709500</v>
      </c>
      <c r="F71" s="8">
        <v>4714674</v>
      </c>
      <c r="G71" s="2"/>
    </row>
    <row r="72" spans="1:7" ht="26.4" outlineLevel="4" x14ac:dyDescent="0.3">
      <c r="A72" s="6" t="s">
        <v>39</v>
      </c>
      <c r="B72" s="7" t="s">
        <v>38</v>
      </c>
      <c r="C72" s="7" t="s">
        <v>40</v>
      </c>
      <c r="D72" s="8">
        <v>4005174</v>
      </c>
      <c r="E72" s="8">
        <f t="shared" si="0"/>
        <v>709500</v>
      </c>
      <c r="F72" s="8">
        <v>4714674</v>
      </c>
      <c r="G72" s="2"/>
    </row>
    <row r="73" spans="1:7" ht="26.4" outlineLevel="5" x14ac:dyDescent="0.3">
      <c r="A73" s="6" t="s">
        <v>41</v>
      </c>
      <c r="B73" s="7" t="s">
        <v>38</v>
      </c>
      <c r="C73" s="7" t="s">
        <v>42</v>
      </c>
      <c r="D73" s="8">
        <v>4005174</v>
      </c>
      <c r="E73" s="8">
        <f t="shared" si="0"/>
        <v>709500</v>
      </c>
      <c r="F73" s="8">
        <v>4714674</v>
      </c>
      <c r="G73" s="2"/>
    </row>
    <row r="74" spans="1:7" ht="26.4" outlineLevel="2" x14ac:dyDescent="0.3">
      <c r="A74" s="6" t="s">
        <v>80</v>
      </c>
      <c r="B74" s="7" t="s">
        <v>81</v>
      </c>
      <c r="C74" s="7"/>
      <c r="D74" s="8">
        <v>500</v>
      </c>
      <c r="E74" s="8">
        <f t="shared" ref="E74:E104" si="1">F74-D74</f>
        <v>0</v>
      </c>
      <c r="F74" s="8">
        <v>500</v>
      </c>
      <c r="G74" s="2"/>
    </row>
    <row r="75" spans="1:7" ht="26.4" outlineLevel="3" x14ac:dyDescent="0.3">
      <c r="A75" s="6" t="s">
        <v>82</v>
      </c>
      <c r="B75" s="7" t="s">
        <v>83</v>
      </c>
      <c r="C75" s="7"/>
      <c r="D75" s="8">
        <v>500</v>
      </c>
      <c r="E75" s="8">
        <f t="shared" si="1"/>
        <v>0</v>
      </c>
      <c r="F75" s="8">
        <v>500</v>
      </c>
      <c r="G75" s="2"/>
    </row>
    <row r="76" spans="1:7" ht="26.4" outlineLevel="4" x14ac:dyDescent="0.3">
      <c r="A76" s="6" t="s">
        <v>13</v>
      </c>
      <c r="B76" s="7" t="s">
        <v>83</v>
      </c>
      <c r="C76" s="7" t="s">
        <v>14</v>
      </c>
      <c r="D76" s="8">
        <v>500</v>
      </c>
      <c r="E76" s="8">
        <f t="shared" si="1"/>
        <v>0</v>
      </c>
      <c r="F76" s="8">
        <v>500</v>
      </c>
      <c r="G76" s="2"/>
    </row>
    <row r="77" spans="1:7" ht="26.4" outlineLevel="5" x14ac:dyDescent="0.3">
      <c r="A77" s="6" t="s">
        <v>15</v>
      </c>
      <c r="B77" s="7" t="s">
        <v>83</v>
      </c>
      <c r="C77" s="7" t="s">
        <v>16</v>
      </c>
      <c r="D77" s="8">
        <v>500</v>
      </c>
      <c r="E77" s="8">
        <f t="shared" si="1"/>
        <v>0</v>
      </c>
      <c r="F77" s="8">
        <v>500</v>
      </c>
      <c r="G77" s="2"/>
    </row>
    <row r="78" spans="1:7" ht="26.4" outlineLevel="2" x14ac:dyDescent="0.3">
      <c r="A78" s="6" t="s">
        <v>84</v>
      </c>
      <c r="B78" s="7" t="s">
        <v>85</v>
      </c>
      <c r="C78" s="7"/>
      <c r="D78" s="8">
        <v>500</v>
      </c>
      <c r="E78" s="8">
        <f t="shared" si="1"/>
        <v>0</v>
      </c>
      <c r="F78" s="8">
        <v>500</v>
      </c>
      <c r="G78" s="2"/>
    </row>
    <row r="79" spans="1:7" ht="26.4" outlineLevel="3" x14ac:dyDescent="0.3">
      <c r="A79" s="6" t="s">
        <v>86</v>
      </c>
      <c r="B79" s="7" t="s">
        <v>87</v>
      </c>
      <c r="C79" s="7"/>
      <c r="D79" s="8">
        <v>500</v>
      </c>
      <c r="E79" s="8">
        <f t="shared" si="1"/>
        <v>0</v>
      </c>
      <c r="F79" s="8">
        <v>500</v>
      </c>
      <c r="G79" s="2"/>
    </row>
    <row r="80" spans="1:7" ht="26.4" outlineLevel="4" x14ac:dyDescent="0.3">
      <c r="A80" s="6" t="s">
        <v>13</v>
      </c>
      <c r="B80" s="7" t="s">
        <v>87</v>
      </c>
      <c r="C80" s="7" t="s">
        <v>14</v>
      </c>
      <c r="D80" s="8">
        <v>500</v>
      </c>
      <c r="E80" s="8">
        <f t="shared" si="1"/>
        <v>0</v>
      </c>
      <c r="F80" s="8">
        <v>500</v>
      </c>
      <c r="G80" s="2"/>
    </row>
    <row r="81" spans="1:7" ht="26.4" outlineLevel="5" x14ac:dyDescent="0.3">
      <c r="A81" s="6" t="s">
        <v>15</v>
      </c>
      <c r="B81" s="7" t="s">
        <v>87</v>
      </c>
      <c r="C81" s="7" t="s">
        <v>16</v>
      </c>
      <c r="D81" s="8">
        <v>500</v>
      </c>
      <c r="E81" s="8">
        <f t="shared" si="1"/>
        <v>0</v>
      </c>
      <c r="F81" s="8">
        <v>500</v>
      </c>
      <c r="G81" s="2"/>
    </row>
    <row r="82" spans="1:7" ht="52.8" outlineLevel="2" x14ac:dyDescent="0.3">
      <c r="A82" s="6" t="s">
        <v>43</v>
      </c>
      <c r="B82" s="7" t="s">
        <v>44</v>
      </c>
      <c r="C82" s="7"/>
      <c r="D82" s="8">
        <v>500</v>
      </c>
      <c r="E82" s="8">
        <f t="shared" si="1"/>
        <v>0</v>
      </c>
      <c r="F82" s="8">
        <v>500</v>
      </c>
      <c r="G82" s="2"/>
    </row>
    <row r="83" spans="1:7" ht="52.8" outlineLevel="3" x14ac:dyDescent="0.3">
      <c r="A83" s="6" t="s">
        <v>45</v>
      </c>
      <c r="B83" s="7" t="s">
        <v>46</v>
      </c>
      <c r="C83" s="7"/>
      <c r="D83" s="8">
        <v>500</v>
      </c>
      <c r="E83" s="8">
        <f t="shared" si="1"/>
        <v>0</v>
      </c>
      <c r="F83" s="8">
        <v>500</v>
      </c>
      <c r="G83" s="2"/>
    </row>
    <row r="84" spans="1:7" ht="26.4" outlineLevel="4" x14ac:dyDescent="0.3">
      <c r="A84" s="6" t="s">
        <v>13</v>
      </c>
      <c r="B84" s="7" t="s">
        <v>46</v>
      </c>
      <c r="C84" s="7" t="s">
        <v>14</v>
      </c>
      <c r="D84" s="8">
        <v>500</v>
      </c>
      <c r="E84" s="8">
        <f t="shared" si="1"/>
        <v>0</v>
      </c>
      <c r="F84" s="8">
        <v>500</v>
      </c>
      <c r="G84" s="2"/>
    </row>
    <row r="85" spans="1:7" ht="26.4" outlineLevel="5" x14ac:dyDescent="0.3">
      <c r="A85" s="6" t="s">
        <v>15</v>
      </c>
      <c r="B85" s="7" t="s">
        <v>46</v>
      </c>
      <c r="C85" s="7" t="s">
        <v>16</v>
      </c>
      <c r="D85" s="8">
        <v>500</v>
      </c>
      <c r="E85" s="8">
        <f t="shared" si="1"/>
        <v>0</v>
      </c>
      <c r="F85" s="8">
        <v>500</v>
      </c>
      <c r="G85" s="2"/>
    </row>
    <row r="86" spans="1:7" ht="26.4" outlineLevel="2" x14ac:dyDescent="0.3">
      <c r="A86" s="6" t="s">
        <v>88</v>
      </c>
      <c r="B86" s="7" t="s">
        <v>47</v>
      </c>
      <c r="C86" s="7"/>
      <c r="D86" s="8">
        <v>500</v>
      </c>
      <c r="E86" s="8">
        <f t="shared" si="1"/>
        <v>0</v>
      </c>
      <c r="F86" s="8">
        <v>500</v>
      </c>
      <c r="G86" s="2"/>
    </row>
    <row r="87" spans="1:7" ht="26.4" outlineLevel="3" x14ac:dyDescent="0.3">
      <c r="A87" s="6" t="s">
        <v>48</v>
      </c>
      <c r="B87" s="7" t="s">
        <v>89</v>
      </c>
      <c r="C87" s="7"/>
      <c r="D87" s="8">
        <v>500</v>
      </c>
      <c r="E87" s="8">
        <f t="shared" si="1"/>
        <v>0</v>
      </c>
      <c r="F87" s="8">
        <v>500</v>
      </c>
      <c r="G87" s="2"/>
    </row>
    <row r="88" spans="1:7" ht="26.4" outlineLevel="4" x14ac:dyDescent="0.3">
      <c r="A88" s="6" t="s">
        <v>13</v>
      </c>
      <c r="B88" s="7" t="s">
        <v>89</v>
      </c>
      <c r="C88" s="7" t="s">
        <v>14</v>
      </c>
      <c r="D88" s="8">
        <v>500</v>
      </c>
      <c r="E88" s="8">
        <f t="shared" si="1"/>
        <v>0</v>
      </c>
      <c r="F88" s="8">
        <v>500</v>
      </c>
      <c r="G88" s="2"/>
    </row>
    <row r="89" spans="1:7" ht="26.4" outlineLevel="5" x14ac:dyDescent="0.3">
      <c r="A89" s="6" t="s">
        <v>15</v>
      </c>
      <c r="B89" s="7" t="s">
        <v>89</v>
      </c>
      <c r="C89" s="7" t="s">
        <v>16</v>
      </c>
      <c r="D89" s="8">
        <v>500</v>
      </c>
      <c r="E89" s="8">
        <f t="shared" si="1"/>
        <v>0</v>
      </c>
      <c r="F89" s="8">
        <v>500</v>
      </c>
      <c r="G89" s="2"/>
    </row>
    <row r="90" spans="1:7" ht="52.8" outlineLevel="1" x14ac:dyDescent="0.3">
      <c r="A90" s="6" t="s">
        <v>114</v>
      </c>
      <c r="B90" s="7" t="s">
        <v>90</v>
      </c>
      <c r="C90" s="7"/>
      <c r="D90" s="8">
        <v>335356</v>
      </c>
      <c r="E90" s="8">
        <f t="shared" si="1"/>
        <v>0</v>
      </c>
      <c r="F90" s="8">
        <v>335356</v>
      </c>
      <c r="G90" s="2"/>
    </row>
    <row r="91" spans="1:7" ht="26.4" outlineLevel="2" x14ac:dyDescent="0.3">
      <c r="A91" s="6" t="s">
        <v>91</v>
      </c>
      <c r="B91" s="7" t="s">
        <v>92</v>
      </c>
      <c r="C91" s="7"/>
      <c r="D91" s="8">
        <v>335356</v>
      </c>
      <c r="E91" s="8">
        <f t="shared" si="1"/>
        <v>0</v>
      </c>
      <c r="F91" s="8">
        <v>335356</v>
      </c>
      <c r="G91" s="2"/>
    </row>
    <row r="92" spans="1:7" ht="26.4" outlineLevel="3" x14ac:dyDescent="0.3">
      <c r="A92" s="6" t="s">
        <v>108</v>
      </c>
      <c r="B92" s="7" t="s">
        <v>109</v>
      </c>
      <c r="C92" s="7"/>
      <c r="D92" s="8">
        <v>165000</v>
      </c>
      <c r="E92" s="8">
        <f t="shared" si="1"/>
        <v>0</v>
      </c>
      <c r="F92" s="8">
        <v>165000</v>
      </c>
      <c r="G92" s="2"/>
    </row>
    <row r="93" spans="1:7" ht="26.4" outlineLevel="4" x14ac:dyDescent="0.3">
      <c r="A93" s="6" t="s">
        <v>13</v>
      </c>
      <c r="B93" s="7" t="s">
        <v>109</v>
      </c>
      <c r="C93" s="7" t="s">
        <v>14</v>
      </c>
      <c r="D93" s="8">
        <v>165000</v>
      </c>
      <c r="E93" s="8">
        <f t="shared" si="1"/>
        <v>0</v>
      </c>
      <c r="F93" s="8">
        <v>165000</v>
      </c>
      <c r="G93" s="2"/>
    </row>
    <row r="94" spans="1:7" ht="26.4" outlineLevel="5" x14ac:dyDescent="0.3">
      <c r="A94" s="6" t="s">
        <v>15</v>
      </c>
      <c r="B94" s="7" t="s">
        <v>109</v>
      </c>
      <c r="C94" s="7" t="s">
        <v>16</v>
      </c>
      <c r="D94" s="8">
        <v>165000</v>
      </c>
      <c r="E94" s="8">
        <f t="shared" si="1"/>
        <v>0</v>
      </c>
      <c r="F94" s="8">
        <v>165000</v>
      </c>
      <c r="G94" s="2"/>
    </row>
    <row r="95" spans="1:7" ht="79.2" outlineLevel="3" x14ac:dyDescent="0.3">
      <c r="A95" s="6" t="s">
        <v>93</v>
      </c>
      <c r="B95" s="7" t="s">
        <v>94</v>
      </c>
      <c r="C95" s="7"/>
      <c r="D95" s="8">
        <v>170356</v>
      </c>
      <c r="E95" s="8">
        <f t="shared" si="1"/>
        <v>0</v>
      </c>
      <c r="F95" s="8">
        <v>170356</v>
      </c>
      <c r="G95" s="2"/>
    </row>
    <row r="96" spans="1:7" ht="26.4" outlineLevel="4" x14ac:dyDescent="0.3">
      <c r="A96" s="6" t="s">
        <v>13</v>
      </c>
      <c r="B96" s="7" t="s">
        <v>94</v>
      </c>
      <c r="C96" s="7" t="s">
        <v>14</v>
      </c>
      <c r="D96" s="8">
        <v>170356</v>
      </c>
      <c r="E96" s="8">
        <f t="shared" si="1"/>
        <v>0</v>
      </c>
      <c r="F96" s="8">
        <v>170356</v>
      </c>
      <c r="G96" s="2"/>
    </row>
    <row r="97" spans="1:7" ht="26.4" outlineLevel="5" x14ac:dyDescent="0.3">
      <c r="A97" s="6" t="s">
        <v>15</v>
      </c>
      <c r="B97" s="7" t="s">
        <v>94</v>
      </c>
      <c r="C97" s="7" t="s">
        <v>16</v>
      </c>
      <c r="D97" s="8">
        <v>170356</v>
      </c>
      <c r="E97" s="8">
        <f t="shared" si="1"/>
        <v>0</v>
      </c>
      <c r="F97" s="8">
        <v>170356</v>
      </c>
      <c r="G97" s="2"/>
    </row>
    <row r="98" spans="1:7" ht="26.4" x14ac:dyDescent="0.3">
      <c r="A98" s="3" t="s">
        <v>95</v>
      </c>
      <c r="B98" s="4" t="s">
        <v>57</v>
      </c>
      <c r="C98" s="4"/>
      <c r="D98" s="5">
        <v>54734</v>
      </c>
      <c r="E98" s="8">
        <f t="shared" si="1"/>
        <v>0</v>
      </c>
      <c r="F98" s="5">
        <v>54734</v>
      </c>
      <c r="G98" s="2"/>
    </row>
    <row r="99" spans="1:7" ht="26.4" outlineLevel="3" x14ac:dyDescent="0.3">
      <c r="A99" s="6" t="s">
        <v>96</v>
      </c>
      <c r="B99" s="7" t="s">
        <v>97</v>
      </c>
      <c r="C99" s="7"/>
      <c r="D99" s="8">
        <v>54734</v>
      </c>
      <c r="E99" s="8">
        <f t="shared" si="1"/>
        <v>0</v>
      </c>
      <c r="F99" s="8">
        <v>54734</v>
      </c>
      <c r="G99" s="2"/>
    </row>
    <row r="100" spans="1:7" ht="52.8" outlineLevel="4" x14ac:dyDescent="0.3">
      <c r="A100" s="6" t="s">
        <v>7</v>
      </c>
      <c r="B100" s="7" t="s">
        <v>97</v>
      </c>
      <c r="C100" s="7" t="s">
        <v>8</v>
      </c>
      <c r="D100" s="8">
        <v>14256</v>
      </c>
      <c r="E100" s="8">
        <f t="shared" si="1"/>
        <v>0</v>
      </c>
      <c r="F100" s="8">
        <v>14256</v>
      </c>
      <c r="G100" s="2"/>
    </row>
    <row r="101" spans="1:7" ht="26.4" outlineLevel="5" x14ac:dyDescent="0.3">
      <c r="A101" s="6" t="s">
        <v>9</v>
      </c>
      <c r="B101" s="7" t="s">
        <v>97</v>
      </c>
      <c r="C101" s="7" t="s">
        <v>10</v>
      </c>
      <c r="D101" s="8">
        <v>14256</v>
      </c>
      <c r="E101" s="8">
        <f t="shared" si="1"/>
        <v>0</v>
      </c>
      <c r="F101" s="8">
        <v>14256</v>
      </c>
      <c r="G101" s="2"/>
    </row>
    <row r="102" spans="1:7" ht="26.4" outlineLevel="4" x14ac:dyDescent="0.3">
      <c r="A102" s="6" t="s">
        <v>13</v>
      </c>
      <c r="B102" s="7" t="s">
        <v>97</v>
      </c>
      <c r="C102" s="7" t="s">
        <v>14</v>
      </c>
      <c r="D102" s="8">
        <v>40478</v>
      </c>
      <c r="E102" s="8">
        <f t="shared" si="1"/>
        <v>0</v>
      </c>
      <c r="F102" s="8">
        <v>40478</v>
      </c>
      <c r="G102" s="2"/>
    </row>
    <row r="103" spans="1:7" ht="26.4" outlineLevel="5" x14ac:dyDescent="0.3">
      <c r="A103" s="6" t="s">
        <v>15</v>
      </c>
      <c r="B103" s="7" t="s">
        <v>97</v>
      </c>
      <c r="C103" s="7" t="s">
        <v>16</v>
      </c>
      <c r="D103" s="8">
        <v>40478</v>
      </c>
      <c r="E103" s="8">
        <f t="shared" si="1"/>
        <v>0</v>
      </c>
      <c r="F103" s="8">
        <v>40478</v>
      </c>
      <c r="G103" s="2"/>
    </row>
    <row r="104" spans="1:7" ht="12.75" customHeight="1" x14ac:dyDescent="0.3">
      <c r="A104" s="9" t="s">
        <v>52</v>
      </c>
      <c r="B104" s="9"/>
      <c r="C104" s="9"/>
      <c r="D104" s="5">
        <v>6314925</v>
      </c>
      <c r="E104" s="8">
        <f t="shared" si="1"/>
        <v>2885267.8900000006</v>
      </c>
      <c r="F104" s="5">
        <v>9200192.8900000006</v>
      </c>
      <c r="G104" s="2"/>
    </row>
    <row r="105" spans="1:7" ht="12.75" customHeight="1" x14ac:dyDescent="0.3">
      <c r="A105" s="10"/>
      <c r="B105" s="10"/>
      <c r="C105" s="10"/>
      <c r="D105" s="10"/>
      <c r="E105" s="10"/>
      <c r="F105" s="10"/>
      <c r="G105" s="2"/>
    </row>
    <row r="106" spans="1:7" ht="12.75" customHeight="1" x14ac:dyDescent="0.3">
      <c r="A106" s="15"/>
      <c r="B106" s="15"/>
      <c r="C106" s="15"/>
      <c r="D106" s="15"/>
      <c r="E106" s="12"/>
      <c r="F106" s="11"/>
      <c r="G106" s="2"/>
    </row>
  </sheetData>
  <mergeCells count="11">
    <mergeCell ref="A3:F3"/>
    <mergeCell ref="A4:F4"/>
    <mergeCell ref="A5:F5"/>
    <mergeCell ref="E1:F2"/>
    <mergeCell ref="F6:F7"/>
    <mergeCell ref="E6:E7"/>
    <mergeCell ref="A106:D106"/>
    <mergeCell ref="A6:A7"/>
    <mergeCell ref="B6:B7"/>
    <mergeCell ref="C6:C7"/>
    <mergeCell ref="D6:D7"/>
  </mergeCells>
  <pageMargins left="0.98402780000000001" right="0.59027779999999996" top="0.59027779999999996" bottom="0.59027779999999996" header="0.39374999999999999" footer="0.39374999999999999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5&lt;/string&gt;&#10;    &lt;string&gt;30.06.2025&lt;/string&gt;&#10;  &lt;/DateInfo&gt;&#10;  &lt;Code&gt;SQUERY_GENERATOR1&lt;/Code&gt;&#10;  &lt;ObjectCode&gt;SQUERY_GENERATOR1&lt;/ObjectCode&gt;&#10;  &lt;DocName&gt;Аналитический отчет по исполнению бюджета (Приложение №10)(Генератор отчетов с произвольной группировкой)&lt;/DocName&gt;&#10;  &lt;VariantName&gt;Аналитический отчет по исполнению бюджета (Приложение №10)&lt;/VariantName&gt;&#10;  &lt;VariantLink&gt;57576249&lt;/VariantLink&gt;&#10;  &lt;ReportCode&gt;1F101C7F6087475C9382A90C2557AC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87F34247-A979-4811-BE96-77D9B8796BF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(14)</vt:lpstr>
      <vt:lpstr>'Документ (14)'!Заголовки_для_печати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User-PC</cp:lastModifiedBy>
  <dcterms:created xsi:type="dcterms:W3CDTF">2025-07-04T11:32:36Z</dcterms:created>
  <dcterms:modified xsi:type="dcterms:W3CDTF">2025-07-14T11:50:56Z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(Приложение №10)(Генератор отчетов с произвольной группировкой)</vt:lpwstr>
  </property>
  <property fmtid="{D5CDD505-2E9C-101B-9397-08002B2CF9AE}" pid="3" name="Название отчета">
    <vt:lpwstr>Аналитический отчет по исполнению бюджета (Приложение №10).xlsx</vt:lpwstr>
  </property>
  <property fmtid="{D5CDD505-2E9C-101B-9397-08002B2CF9AE}" pid="4" name="Версия клиента">
    <vt:lpwstr>24.1.275.305 (.NET 4.7.2)</vt:lpwstr>
  </property>
  <property fmtid="{D5CDD505-2E9C-101B-9397-08002B2CF9AE}" pid="5" name="Версия базы">
    <vt:lpwstr>24.1.1241.1196348649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192.168.12.21</vt:lpwstr>
  </property>
  <property fmtid="{D5CDD505-2E9C-101B-9397-08002B2CF9AE}" pid="8" name="База">
    <vt:lpwstr>bks_2025_mo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ispolnpril10_2016.xlt</vt:lpwstr>
  </property>
  <property fmtid="{D5CDD505-2E9C-101B-9397-08002B2CF9AE}" pid="11" name="Локальная база">
    <vt:lpwstr>не используется</vt:lpwstr>
  </property>
</Properties>
</file>